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بيانات الشركة والأسعار" sheetId="1" r:id="rId1"/>
    <sheet name="سجل بلاغات وأوامر الشغل" sheetId="2" r:id="rId2"/>
    <sheet name="حصر قطع الغيار والمخزون" sheetId="3" r:id="rId3"/>
    <sheet name="الفواتير والتحصيل الميداني" sheetId="4" r:id="rId4"/>
    <sheet name="المصروفات التشغيلية" sheetId="5" r:id="rId5"/>
    <sheet name="التقرير المالي التنفيذي" sheetId="6" r:id="rId6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5" customWidth="1"/>
    <col min="2" max="2" width="30" customWidth="1"/>
  </cols>
  <sheetData>
    <row r="1">
      <c r="A1" s="2" t="inlineStr">
        <is>
          <t xml:space="preserve">إعدادات مركز الصيانة</t>
        </is>
      </c>
      <c r="B1" s="2" t="inlineStr">
        <is>
          <t xml:space="preserve"/>
        </is>
      </c>
    </row>
    <row r="2">
      <c r="A2" s="7" t="inlineStr">
        <is>
          <t xml:space="preserve">اسم شركة الصيانة</t>
        </is>
      </c>
      <c r="B2" t="inlineStr">
        <is>
          <t xml:space="preserve">شركة وصلة لخدمات الصيانة والتشغيل</t>
        </is>
      </c>
    </row>
    <row r="3">
      <c r="A3" s="7" t="inlineStr">
        <is>
          <t xml:space="preserve">السنة التشغيلية</t>
        </is>
      </c>
      <c r="B3" t="inlineStr">
        <is>
          <t xml:space="preserve">2026 - 2027</t>
        </is>
      </c>
    </row>
    <row r="4">
      <c r="A4" s="7" t="inlineStr">
        <is>
          <t xml:space="preserve">المدير الفني المسؤول</t>
        </is>
      </c>
      <c r="B4" t="inlineStr">
        <is>
          <t xml:space="preserve">م. طارق المهدي</t>
        </is>
      </c>
    </row>
    <row r="5">
      <c r="A5" s="7" t="inlineStr">
        <is>
          <t xml:space="preserve">هاتف خدمة العملاء والبلاغات</t>
        </is>
      </c>
      <c r="B5" t="inlineStr">
        <is>
          <t xml:space="preserve">+966 50 000 0000</t>
        </is>
      </c>
    </row>
    <row r="6">
      <c r="A6" s="7" t="inlineStr">
        <is>
          <t xml:space="preserve">رسوم كشف الزيارة الأساسية</t>
        </is>
      </c>
      <c r="B6" s="3">
        <v>150</v>
      </c>
    </row>
    <row r="7">
      <c r="A7" s="7" t="inlineStr">
        <is>
          <t xml:space="preserve">سعر ساعة الفني الميداني</t>
        </is>
      </c>
      <c r="B7" s="3">
        <v>100</v>
      </c>
    </row>
    <row r="8">
      <c r="A8" s="7" t="inlineStr">
        <is>
          <t xml:space="preserve">نسبة ضريبة القيمة المضافة</t>
        </is>
      </c>
      <c r="B8" t="inlineStr">
        <is>
          <t xml:space="preserve">15%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2" customWidth="1"/>
    <col min="3" max="3" width="22" customWidth="1"/>
    <col min="4" max="4" width="24" customWidth="1"/>
    <col min="5" max="5" width="18" customWidth="1"/>
    <col min="6" max="6" width="14" customWidth="1"/>
    <col min="7" max="7" width="16" customWidth="1"/>
  </cols>
  <sheetData>
    <row r="1">
      <c r="A1" s="1" t="inlineStr">
        <is>
          <t xml:space="preserve">رقم أمر الشغل</t>
        </is>
      </c>
      <c r="B1" s="1" t="inlineStr">
        <is>
          <t xml:space="preserve">اسم العميل / المنشأة</t>
        </is>
      </c>
      <c r="C1" s="1" t="inlineStr">
        <is>
          <t xml:space="preserve">نوع الجهاز / المعدة</t>
        </is>
      </c>
      <c r="D1" s="1" t="inlineStr">
        <is>
          <t xml:space="preserve">العطل المشخص</t>
        </is>
      </c>
      <c r="E1" s="1" t="inlineStr">
        <is>
          <t xml:space="preserve">الفني المسؤول</t>
        </is>
      </c>
      <c r="F1" s="1" t="inlineStr">
        <is>
          <t xml:space="preserve">تاريخ الزيارة</t>
        </is>
      </c>
      <c r="G1" s="1" t="inlineStr">
        <is>
          <t xml:space="preserve">حالة الأمر</t>
        </is>
      </c>
    </row>
    <row r="2">
      <c r="A2" t="inlineStr">
        <is>
          <t xml:space="preserve">WO-2026-01</t>
        </is>
      </c>
      <c r="B2" t="inlineStr">
        <is>
          <t xml:space="preserve">شركة الأمل للتجارة</t>
        </is>
      </c>
      <c r="C2" t="inlineStr">
        <is>
          <t xml:space="preserve">تكييف مركزي كاريير 5 طن</t>
        </is>
      </c>
      <c r="D2" t="inlineStr">
        <is>
          <t xml:space="preserve">تسريب فريون وضعف تبريد</t>
        </is>
      </c>
      <c r="E2" t="inlineStr">
        <is>
          <t xml:space="preserve">كريم السعيد</t>
        </is>
      </c>
      <c r="F2" t="inlineStr">
        <is>
          <t xml:space="preserve">2026-10-01</t>
        </is>
      </c>
      <c r="G2" t="inlineStr">
        <is>
          <t xml:space="preserve">مكتمل</t>
        </is>
      </c>
    </row>
    <row r="3">
      <c r="A3" t="inlineStr">
        <is>
          <t xml:space="preserve">WO-2026-02</t>
        </is>
      </c>
      <c r="B3" t="inlineStr">
        <is>
          <t xml:space="preserve">مجمع النور الطبي</t>
        </is>
      </c>
      <c r="C3" t="inlineStr">
        <is>
          <t xml:space="preserve">غرفة تبريد ومولد احتياطي</t>
        </is>
      </c>
      <c r="D3" t="inlineStr">
        <is>
          <t xml:space="preserve">عطل بكارت التحكم الإلكتروني</t>
        </is>
      </c>
      <c r="E3" t="inlineStr">
        <is>
          <t xml:space="preserve">محمود الشناوي</t>
        </is>
      </c>
      <c r="F3" t="inlineStr">
        <is>
          <t xml:space="preserve">2026-10-03</t>
        </is>
      </c>
      <c r="G3" t="inlineStr">
        <is>
          <t xml:space="preserve">جاري الفحص</t>
        </is>
      </c>
    </row>
    <row r="4">
      <c r="A4" t="inlineStr">
        <is>
          <t xml:space="preserve">WO-2026-03</t>
        </is>
      </c>
      <c r="B4" t="inlineStr">
        <is>
          <t xml:space="preserve">فندق الواحة</t>
        </is>
      </c>
      <c r="C4" t="inlineStr">
        <is>
          <t xml:space="preserve">مصعد الركاب رقم 2</t>
        </is>
      </c>
      <c r="D4" t="inlineStr">
        <is>
          <t xml:space="preserve">صيانة دورية وقائية شهرية</t>
        </is>
      </c>
      <c r="E4" t="inlineStr">
        <is>
          <t xml:space="preserve">أحمد عبد الرازق</t>
        </is>
      </c>
      <c r="F4" t="inlineStr">
        <is>
          <t xml:space="preserve">2026-10-05</t>
        </is>
      </c>
      <c r="G4" t="inlineStr">
        <is>
          <t xml:space="preserve">مكتمل</t>
        </is>
      </c>
    </row>
    <row r="5">
      <c r="A5" t="inlineStr">
        <is>
          <t xml:space="preserve">WO-2026-04</t>
        </is>
      </c>
      <c r="B5" t="inlineStr">
        <is>
          <t xml:space="preserve">مطاعم الضيافة</t>
        </is>
      </c>
      <c r="C5" t="inlineStr">
        <is>
          <t xml:space="preserve">ثلاجات عرض ومعدات مطبخ</t>
        </is>
      </c>
      <c r="D5" t="inlineStr">
        <is>
          <t xml:space="preserve">تغيير مروحة المبخر وفلتر</t>
        </is>
      </c>
      <c r="E5" t="inlineStr">
        <is>
          <t xml:space="preserve">سعيد فوزي</t>
        </is>
      </c>
      <c r="F5" t="inlineStr">
        <is>
          <t xml:space="preserve">2026-10-07</t>
        </is>
      </c>
      <c r="G5" t="inlineStr">
        <is>
          <t xml:space="preserve">بانتظار قطعة غيار</t>
        </is>
      </c>
    </row>
    <row r="6">
      <c r="A6" t="inlineStr">
        <is>
          <t xml:space="preserve">WO-2026-05</t>
        </is>
      </c>
      <c r="B6" t="inlineStr">
        <is>
          <t xml:space="preserve">برج الأعمال السكني</t>
        </is>
      </c>
      <c r="C6" t="inlineStr">
        <is>
          <t xml:space="preserve">مضخات المياه والضغط</t>
        </is>
      </c>
      <c r="D6" t="inlineStr">
        <is>
          <t xml:space="preserve">فحص عوازل وصمامات عدم رجوع</t>
        </is>
      </c>
      <c r="E6" t="inlineStr">
        <is>
          <t xml:space="preserve">كريم السعيد</t>
        </is>
      </c>
      <c r="F6" t="inlineStr">
        <is>
          <t xml:space="preserve">2026-10-10</t>
        </is>
      </c>
      <c r="G6" t="inlineStr">
        <is>
          <t xml:space="preserve">مكتمل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6" customWidth="1"/>
    <col min="3" max="3" width="20" customWidth="1"/>
    <col min="4" max="4" width="14" customWidth="1"/>
    <col min="5" max="5" width="16" customWidth="1"/>
    <col min="6" max="6" width="16" customWidth="1"/>
    <col min="7" max="7" width="16" customWidth="1"/>
  </cols>
  <sheetData>
    <row r="1">
      <c r="A1" s="1" t="inlineStr">
        <is>
          <t xml:space="preserve">كود القطعة</t>
        </is>
      </c>
      <c r="B1" s="1" t="inlineStr">
        <is>
          <t xml:space="preserve">اسم قطعة الغيار</t>
        </is>
      </c>
      <c r="C1" s="1" t="inlineStr">
        <is>
          <t xml:space="preserve">التوافق / الجهاز</t>
        </is>
      </c>
      <c r="D1" s="1" t="inlineStr">
        <is>
          <t xml:space="preserve">الرصيد المتاح</t>
        </is>
      </c>
      <c r="E1" s="1" t="inlineStr">
        <is>
          <t xml:space="preserve">سعر التكلفة</t>
        </is>
      </c>
      <c r="F1" s="1" t="inlineStr">
        <is>
          <t xml:space="preserve">سعر البيع للعميل</t>
        </is>
      </c>
      <c r="G1" s="1" t="inlineStr">
        <is>
          <t xml:space="preserve">هامش الربح</t>
        </is>
      </c>
    </row>
    <row r="2">
      <c r="A2" t="inlineStr">
        <is>
          <t xml:space="preserve">PRT-01</t>
        </is>
      </c>
      <c r="B2" t="inlineStr">
        <is>
          <t xml:space="preserve">كباستور تشغيل 50 ميكرو</t>
        </is>
      </c>
      <c r="C2" t="inlineStr">
        <is>
          <t xml:space="preserve">تكييف 2.25 - 3 حصان</t>
        </is>
      </c>
      <c r="D2" s="5">
        <v>35</v>
      </c>
      <c r="E2" s="3">
        <v>80</v>
      </c>
      <c r="F2" s="3">
        <v>160</v>
      </c>
      <c r="G2" s="3">
        <f>F2-E2</f>
      </c>
    </row>
    <row r="3">
      <c r="A3" t="inlineStr">
        <is>
          <t xml:space="preserve">PRT-02</t>
        </is>
      </c>
      <c r="B3" t="inlineStr">
        <is>
          <t xml:space="preserve">موتور مروحة مبخر خارجي</t>
        </is>
      </c>
      <c r="C3" t="inlineStr">
        <is>
          <t xml:space="preserve">وحدات سبليت كاريير</t>
        </is>
      </c>
      <c r="D3" s="5">
        <v>12</v>
      </c>
      <c r="E3" s="3">
        <v>280</v>
      </c>
      <c r="F3" s="3">
        <v>480</v>
      </c>
      <c r="G3" s="3">
        <f>F3-E3</f>
      </c>
    </row>
    <row r="4">
      <c r="A4" t="inlineStr">
        <is>
          <t xml:space="preserve">PRT-03</t>
        </is>
      </c>
      <c r="B4" t="inlineStr">
        <is>
          <t xml:space="preserve">كونتاكتور تيار 40 أمبير</t>
        </is>
      </c>
      <c r="C4" t="inlineStr">
        <is>
          <t xml:space="preserve">لوحات تحكم تكييف ومصاعد</t>
        </is>
      </c>
      <c r="D4" s="5">
        <v>24</v>
      </c>
      <c r="E4" s="3">
        <v>110</v>
      </c>
      <c r="F4" s="3">
        <v>220</v>
      </c>
      <c r="G4" s="3">
        <f>F4-E4</f>
      </c>
    </row>
    <row r="5">
      <c r="A5" t="inlineStr">
        <is>
          <t xml:space="preserve">PRT-04</t>
        </is>
      </c>
      <c r="B5" t="inlineStr">
        <is>
          <t xml:space="preserve">بلف شحن وفلتر دراير</t>
        </is>
      </c>
      <c r="C5" t="inlineStr">
        <is>
          <t xml:space="preserve">دائرة تبريد فريون R410</t>
        </is>
      </c>
      <c r="D5" s="5">
        <v>50</v>
      </c>
      <c r="E5" s="3">
        <v>45</v>
      </c>
      <c r="F5" s="3">
        <v>95</v>
      </c>
      <c r="G5" s="3">
        <f>F5-E5</f>
      </c>
    </row>
    <row r="6">
      <c r="A6" t="inlineStr">
        <is>
          <t xml:space="preserve">PRT-05</t>
        </is>
      </c>
      <c r="B6" t="inlineStr">
        <is>
          <t xml:space="preserve">حزام وسيور محرك مصاعد</t>
        </is>
      </c>
      <c r="C6" t="inlineStr">
        <is>
          <t xml:space="preserve">أنظمة مصاعد أوتيس</t>
        </is>
      </c>
      <c r="D6" s="5">
        <v>8</v>
      </c>
      <c r="E6" s="3">
        <v>450</v>
      </c>
      <c r="F6" s="3">
        <v>750</v>
      </c>
      <c r="G6" s="3">
        <f>F6-E6</f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2" customWidth="1"/>
    <col min="3" max="3" width="16" customWidth="1"/>
    <col min="4" max="4" width="16" customWidth="1"/>
    <col min="5" max="5" width="12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رقم الفاتورة</t>
        </is>
      </c>
      <c r="B1" s="1" t="inlineStr">
        <is>
          <t xml:space="preserve">اسم العميل / الشركة</t>
        </is>
      </c>
      <c r="C1" s="1" t="inlineStr">
        <is>
          <t xml:space="preserve">قيمة المصنعية</t>
        </is>
      </c>
      <c r="D1" s="1" t="inlineStr">
        <is>
          <t xml:space="preserve">قيمة قطع الغيار</t>
        </is>
      </c>
      <c r="E1" s="1" t="inlineStr">
        <is>
          <t xml:space="preserve">الخصم</t>
        </is>
      </c>
      <c r="F1" s="1" t="inlineStr">
        <is>
          <t xml:space="preserve">المطلوب سداده</t>
        </is>
      </c>
      <c r="G1" s="1" t="inlineStr">
        <is>
          <t xml:space="preserve">المبلغ المحصل</t>
        </is>
      </c>
      <c r="H1" s="1" t="inlineStr">
        <is>
          <t xml:space="preserve">المتبقي</t>
        </is>
      </c>
    </row>
    <row r="2">
      <c r="A2" t="inlineStr">
        <is>
          <t xml:space="preserve">INV-2026-01</t>
        </is>
      </c>
      <c r="B2" t="inlineStr">
        <is>
          <t xml:space="preserve">شركة الأمل للتجارة</t>
        </is>
      </c>
      <c r="C2" s="3">
        <v>650</v>
      </c>
      <c r="D2" s="3">
        <v>850</v>
      </c>
      <c r="E2" s="3">
        <v>0</v>
      </c>
      <c r="F2" s="3">
        <f>C2+D2-E2</f>
      </c>
      <c r="G2" s="3">
        <v>1500</v>
      </c>
      <c r="H2" s="3">
        <f>F2-G2</f>
      </c>
    </row>
    <row r="3">
      <c r="A3" t="inlineStr">
        <is>
          <t xml:space="preserve">INV-2026-02</t>
        </is>
      </c>
      <c r="B3" t="inlineStr">
        <is>
          <t xml:space="preserve">مجمع النور الطبي</t>
        </is>
      </c>
      <c r="C3" s="3">
        <v>950</v>
      </c>
      <c r="D3" s="3">
        <v>1400</v>
      </c>
      <c r="E3" s="3">
        <v>100</v>
      </c>
      <c r="F3" s="3">
        <f>C3+D3-E3</f>
      </c>
      <c r="G3" s="3">
        <v>2250</v>
      </c>
      <c r="H3" s="3">
        <f>F3-G3</f>
      </c>
    </row>
    <row r="4">
      <c r="A4" t="inlineStr">
        <is>
          <t xml:space="preserve">INV-2026-03</t>
        </is>
      </c>
      <c r="B4" t="inlineStr">
        <is>
          <t xml:space="preserve">فندق الواحة</t>
        </is>
      </c>
      <c r="C4" s="3">
        <v>1800</v>
      </c>
      <c r="D4" s="3">
        <v>0</v>
      </c>
      <c r="E4" s="3">
        <v>0</v>
      </c>
      <c r="F4" s="3">
        <f>C4+D4-E4</f>
      </c>
      <c r="G4" s="3">
        <v>1800</v>
      </c>
      <c r="H4" s="3">
        <f>F4-G4</f>
      </c>
    </row>
    <row r="5">
      <c r="A5" t="inlineStr">
        <is>
          <t xml:space="preserve">INV-2026-04</t>
        </is>
      </c>
      <c r="B5" t="inlineStr">
        <is>
          <t xml:space="preserve">مطاعم الضيافة</t>
        </is>
      </c>
      <c r="C5" s="3">
        <v>500</v>
      </c>
      <c r="D5" s="3">
        <v>650</v>
      </c>
      <c r="E5" s="3">
        <v>50</v>
      </c>
      <c r="F5" s="3">
        <f>C5+D5-E5</f>
      </c>
      <c r="G5" s="3">
        <v>1100</v>
      </c>
      <c r="H5" s="3">
        <f>F5-G5</f>
      </c>
    </row>
    <row r="6">
      <c r="A6" t="inlineStr">
        <is>
          <t xml:space="preserve">INV-2026-05</t>
        </is>
      </c>
      <c r="B6" t="inlineStr">
        <is>
          <t xml:space="preserve">برج الأعمال السكني</t>
        </is>
      </c>
      <c r="C6" s="3">
        <v>1200</v>
      </c>
      <c r="D6" s="3">
        <v>950</v>
      </c>
      <c r="E6" s="3">
        <v>0</v>
      </c>
      <c r="F6" s="3">
        <f>C6+D6-E6</f>
      </c>
      <c r="G6" s="3">
        <v>2150</v>
      </c>
      <c r="H6" s="3">
        <f>F6-G6</f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30" customWidth="1"/>
    <col min="3" max="3" width="20" customWidth="1"/>
    <col min="4" max="4" width="16" customWidth="1"/>
    <col min="5" max="5" width="16" customWidth="1"/>
    <col min="6" max="6" width="18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الفئة</t>
        </is>
      </c>
      <c r="D1" s="1" t="inlineStr">
        <is>
          <t xml:space="preserve">المبلغ</t>
        </is>
      </c>
      <c r="E1" s="1" t="inlineStr">
        <is>
          <t xml:space="preserve">طريقة الدفع</t>
        </is>
      </c>
      <c r="F1" s="1" t="inlineStr">
        <is>
          <t xml:space="preserve">المسؤول</t>
        </is>
      </c>
    </row>
    <row r="2">
      <c r="A2" t="inlineStr">
        <is>
          <t xml:space="preserve">2026-10-01</t>
        </is>
      </c>
      <c r="B2" t="inlineStr">
        <is>
          <t xml:space="preserve">رواتب الفنيين ومساعدي الصيانة</t>
        </is>
      </c>
      <c r="C2" t="inlineStr">
        <is>
          <t xml:space="preserve">رواتب وأجور</t>
        </is>
      </c>
      <c r="D2" s="3">
        <v>22000</v>
      </c>
      <c r="E2" t="inlineStr">
        <is>
          <t xml:space="preserve">تحويل بنكي</t>
        </is>
      </c>
      <c r="F2" t="inlineStr">
        <is>
          <t xml:space="preserve">المدير المالي</t>
        </is>
      </c>
    </row>
    <row r="3">
      <c r="A3" t="inlineStr">
        <is>
          <t xml:space="preserve">2026-10-02</t>
        </is>
      </c>
      <c r="B3" t="inlineStr">
        <is>
          <t xml:space="preserve">بنزين وصيانة سيارات الخدمة المتنقلة</t>
        </is>
      </c>
      <c r="C3" t="inlineStr">
        <is>
          <t xml:space="preserve">تشغيل أسطول</t>
        </is>
      </c>
      <c r="D3" s="3">
        <v>3400</v>
      </c>
      <c r="E3" t="inlineStr">
        <is>
          <t xml:space="preserve">بطاقة وقود</t>
        </is>
      </c>
      <c r="F3" t="inlineStr">
        <is>
          <t xml:space="preserve">مسؤول الحركة</t>
        </is>
      </c>
    </row>
    <row r="4">
      <c r="A4" t="inlineStr">
        <is>
          <t xml:space="preserve">2026-10-05</t>
        </is>
      </c>
      <c r="B4" t="inlineStr">
        <is>
          <t xml:space="preserve">شراء أجهزة قياس فريون ومعدات سلامة</t>
        </is>
      </c>
      <c r="C4" t="inlineStr">
        <is>
          <t xml:space="preserve">أدوات ومعدات</t>
        </is>
      </c>
      <c r="D4" s="3">
        <v>2850</v>
      </c>
      <c r="E4" t="inlineStr">
        <is>
          <t xml:space="preserve">تحويل بنكي</t>
        </is>
      </c>
      <c r="F4" t="inlineStr">
        <is>
          <t xml:space="preserve">المدير الفني</t>
        </is>
      </c>
    </row>
    <row r="5">
      <c r="A5" t="inlineStr">
        <is>
          <t xml:space="preserve">2026-10-07</t>
        </is>
      </c>
      <c r="B5" t="inlineStr">
        <is>
          <t xml:space="preserve">شراء مخزون فريون وفلاتر جملة</t>
        </is>
      </c>
      <c r="C5" t="inlineStr">
        <is>
          <t xml:space="preserve">قطع غيار ومواد</t>
        </is>
      </c>
      <c r="D5" s="3">
        <v>8500</v>
      </c>
      <c r="E5" t="inlineStr">
        <is>
          <t xml:space="preserve">شيك بنكي</t>
        </is>
      </c>
      <c r="F5" t="inlineStr">
        <is>
          <t xml:space="preserve">أمين المستودع</t>
        </is>
      </c>
    </row>
    <row r="6">
      <c r="A6" t="inlineStr">
        <is>
          <t xml:space="preserve">2026-10-10</t>
        </is>
      </c>
      <c r="B6" t="inlineStr">
        <is>
          <t xml:space="preserve">اشتراك خطوط هواتف الفنيين وبوابة الدفع</t>
        </is>
      </c>
      <c r="C6" t="inlineStr">
        <is>
          <t xml:space="preserve">اتصالات وخدمات</t>
        </is>
      </c>
      <c r="D6" s="3">
        <v>1100</v>
      </c>
      <c r="E6" t="inlineStr">
        <is>
          <t xml:space="preserve">خصم تلقائي</t>
        </is>
      </c>
      <c r="F6" t="inlineStr">
        <is>
          <t xml:space="preserve">المحاسب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20" customWidth="1"/>
  </cols>
  <sheetData>
    <row r="1">
      <c r="A1" s="2" t="inlineStr">
        <is>
          <t xml:space="preserve">التقرير المالي الشهري لعمليات الصيانة</t>
        </is>
      </c>
      <c r="B1" s="2" t="inlineStr">
        <is>
          <t xml:space="preserve"/>
        </is>
      </c>
    </row>
    <row r="2">
      <c r="A2" s="7" t="inlineStr">
        <is>
          <t xml:space="preserve">إجمالي إيرادات أوامر الشغل المطلوبة</t>
        </is>
      </c>
      <c r="B2" s="4">
        <f>SUM('الفواتير والتحصيل الميداني'!F2:F6)</f>
      </c>
    </row>
    <row r="3">
      <c r="A3" s="7" t="inlineStr">
        <is>
          <t xml:space="preserve">إجمالي الإيرادات المحصلة نقداً وإلكترونياً</t>
        </is>
      </c>
      <c r="B3" s="4">
        <f>SUM('الفواتير والتحصيل الميداني'!G2:G6)</f>
      </c>
    </row>
    <row r="4">
      <c r="A4" s="7" t="inlineStr">
        <is>
          <t xml:space="preserve">إجمالي المبالغ المستحقة تحت التحصيل</t>
        </is>
      </c>
      <c r="B4" s="4">
        <f>SUM('الفواتير والتحصيل الميداني'!H2:H6)</f>
      </c>
    </row>
    <row r="5">
      <c r="A5" s="7" t="inlineStr">
        <is>
          <t xml:space="preserve">إجمالي المصروفات والتشغيل الميداني</t>
        </is>
      </c>
      <c r="B5" s="4">
        <f>SUM('المصروفات التشغيلية'!D2:D6)</f>
      </c>
    </row>
    <row r="6">
      <c r="A6" s="7" t="inlineStr">
        <is>
          <t xml:space="preserve">صافي الفائض والأرباح التشغيلية التقديرية</t>
        </is>
      </c>
      <c r="B6" s="4">
        <f>B3-B5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إدارة أوامر شغل وبلاغات الصيانة — وصلة</dc:title>
  <dc:creator> Daftar+ / Fekra Labs</dc:creator>
  <cp:lastModifiedBy> Daftar+ / Fekra Labs</cp:lastModifiedBy>
</cp:coreProperties>
</file>